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lass 1" sheetId="1" r:id="rId4"/>
    <sheet name="Class 2" sheetId="2" r:id="rId5"/>
    <sheet name="Class 4" sheetId="3" r:id="rId6"/>
  </sheets>
</workbook>
</file>

<file path=xl/sharedStrings.xml><?xml version="1.0" encoding="utf-8"?>
<sst xmlns="http://schemas.openxmlformats.org/spreadsheetml/2006/main" uniqueCount="111">
  <si>
    <t>Intermediate dressage scoring sheet</t>
  </si>
  <si>
    <t>Class 1.  SENIORS</t>
  </si>
  <si>
    <t>Class 1 Teams</t>
  </si>
  <si>
    <t>Prelim 18</t>
  </si>
  <si>
    <t>*Individual entry placings not counted for purposes of calculating team places</t>
  </si>
  <si>
    <t>Number</t>
  </si>
  <si>
    <t>Rider</t>
  </si>
  <si>
    <t>Horse</t>
  </si>
  <si>
    <t>Team/Ind</t>
  </si>
  <si>
    <t>Collect</t>
  </si>
  <si>
    <t>Score</t>
  </si>
  <si>
    <t>%</t>
  </si>
  <si>
    <t>Ind. Place</t>
  </si>
  <si>
    <t>Adj. ind place</t>
  </si>
  <si>
    <t>Team name</t>
  </si>
  <si>
    <t>Test</t>
  </si>
  <si>
    <t>Ind. Place*</t>
  </si>
  <si>
    <t>Team Score</t>
  </si>
  <si>
    <t>Team Place</t>
  </si>
  <si>
    <t>Katy Pocock</t>
  </si>
  <si>
    <t>Musical Surprise</t>
  </si>
  <si>
    <t>Rudgwick Rubies</t>
  </si>
  <si>
    <t>P18</t>
  </si>
  <si>
    <t>Kimara Nye</t>
  </si>
  <si>
    <t>Jackara Kerry</t>
  </si>
  <si>
    <t>Rudgwick Rebels</t>
  </si>
  <si>
    <t>N28</t>
  </si>
  <si>
    <t>Jess Smart</t>
  </si>
  <si>
    <t>David Cricket</t>
  </si>
  <si>
    <t>Kate Bull</t>
  </si>
  <si>
    <t>Sheridan</t>
  </si>
  <si>
    <t>Rogate 1</t>
  </si>
  <si>
    <t>N34</t>
  </si>
  <si>
    <t>Emma Storm</t>
  </si>
  <si>
    <t>White Nite</t>
  </si>
  <si>
    <t>Laura Pattison</t>
  </si>
  <si>
    <t>Bannor Diamond</t>
  </si>
  <si>
    <t>Rogate 2</t>
  </si>
  <si>
    <t>E42</t>
  </si>
  <si>
    <t>Isobel Sexton</t>
  </si>
  <si>
    <t>Jolie Fleur</t>
  </si>
  <si>
    <t>Amanda Croft Pearman</t>
  </si>
  <si>
    <t>Ashdown Red Highlight</t>
  </si>
  <si>
    <t>Horsham</t>
  </si>
  <si>
    <t>Janine Ryall</t>
  </si>
  <si>
    <t>Ennis Molly</t>
  </si>
  <si>
    <t>3 Counties Lavish Ladies</t>
  </si>
  <si>
    <t>Michelle Quinn</t>
  </si>
  <si>
    <t>Jackpot</t>
  </si>
  <si>
    <t>Clare Gray</t>
  </si>
  <si>
    <t>Marjorie</t>
  </si>
  <si>
    <t>3 Counties Dancing Divas</t>
  </si>
  <si>
    <t>Anneli Salmon</t>
  </si>
  <si>
    <t>Two by Two</t>
  </si>
  <si>
    <t>Christine Gay</t>
  </si>
  <si>
    <t>Gamblers Treasure</t>
  </si>
  <si>
    <t>Ind Rogate</t>
  </si>
  <si>
    <t>Kevin Urwin</t>
  </si>
  <si>
    <t>Cuileann</t>
  </si>
  <si>
    <t>Suzie Artlett</t>
  </si>
  <si>
    <t>Danny Boy</t>
  </si>
  <si>
    <t>Ind Horsham</t>
  </si>
  <si>
    <t>Elisabeth Emmerson</t>
  </si>
  <si>
    <t>Ballinscoe</t>
  </si>
  <si>
    <t>Novice 28</t>
  </si>
  <si>
    <t>Jo Godwin</t>
  </si>
  <si>
    <t>The Jones Index</t>
  </si>
  <si>
    <t>Sara Louise Wood Davies</t>
  </si>
  <si>
    <t>Swedish Sailor</t>
  </si>
  <si>
    <t>Catherine Stubbs</t>
  </si>
  <si>
    <t>Inishowen Romeo</t>
  </si>
  <si>
    <t>Catherine Cable</t>
  </si>
  <si>
    <t>Bally Clough Stripe</t>
  </si>
  <si>
    <t>Reier-van-Marije</t>
  </si>
  <si>
    <t>Katie Witherspoon</t>
  </si>
  <si>
    <t>Freshman’s Pink Floyd</t>
  </si>
  <si>
    <t>Clare Cameron</t>
  </si>
  <si>
    <t xml:space="preserve">Eager Heart III </t>
  </si>
  <si>
    <t>Becca Price</t>
  </si>
  <si>
    <t>Spot on Eric</t>
  </si>
  <si>
    <t>George Brown</t>
  </si>
  <si>
    <t>Just Cameron</t>
  </si>
  <si>
    <t>Victoria Ayling</t>
  </si>
  <si>
    <t>Lawbrook Mia Fantasy</t>
  </si>
  <si>
    <t>Eleanor Petrie</t>
  </si>
  <si>
    <t>Kars Marmalade Moone</t>
  </si>
  <si>
    <t>Novice 34</t>
  </si>
  <si>
    <t>Suzy Vickery</t>
  </si>
  <si>
    <t>Simply Dinky</t>
  </si>
  <si>
    <t>Janice Green</t>
  </si>
  <si>
    <t>Daisy</t>
  </si>
  <si>
    <t>Olivia Watts</t>
  </si>
  <si>
    <t>Seeking Gold</t>
  </si>
  <si>
    <t>Jess Good</t>
  </si>
  <si>
    <t>Man of Mischief</t>
  </si>
  <si>
    <t>Elementary 42</t>
  </si>
  <si>
    <t>Isobel Pope</t>
  </si>
  <si>
    <t xml:space="preserve">Man of Mischief </t>
  </si>
  <si>
    <t>Class 2. JUNIORs</t>
  </si>
  <si>
    <t>Prelim 13</t>
  </si>
  <si>
    <t>Megan Ayling</t>
  </si>
  <si>
    <t>Renelles Royal Parade</t>
  </si>
  <si>
    <t>Class 4. SENIOR Individuals</t>
  </si>
  <si>
    <t>Club</t>
  </si>
  <si>
    <t>TEST - Ele63 /Adv Med 90</t>
  </si>
  <si>
    <t>Rudgwick</t>
  </si>
  <si>
    <t>Adv Med 90</t>
  </si>
  <si>
    <t>Caroline Exley</t>
  </si>
  <si>
    <t>Copperfield Iris</t>
  </si>
  <si>
    <t>Med 63</t>
  </si>
  <si>
    <t>Lawbrook Mia Fantazy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</si>
</sst>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#%"/>
  </numFmts>
  <fonts count="10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u val="single"/>
      <sz val="18"/>
      <color indexed="8"/>
      <name val="Calibri"/>
    </font>
    <font>
      <b val="1"/>
      <u val="single"/>
      <sz val="12"/>
      <color indexed="8"/>
      <name val="Calibri"/>
    </font>
    <font>
      <b val="1"/>
      <u val="single"/>
      <sz val="11"/>
      <color indexed="8"/>
      <name val="Calibri"/>
    </font>
    <font>
      <b val="1"/>
      <sz val="11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sz val="10"/>
      <color indexed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bottom"/>
    </xf>
    <xf numFmtId="49" fontId="6" fillId="2" borderId="2" applyNumberFormat="1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center" vertical="bottom"/>
    </xf>
    <xf numFmtId="49" fontId="8" fillId="2" borderId="5" applyNumberFormat="1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horizontal="center" vertical="bottom"/>
    </xf>
    <xf numFmtId="49" fontId="8" fillId="2" borderId="6" applyNumberFormat="1" applyFont="1" applyFill="1" applyBorder="1" applyAlignment="1" applyProtection="0">
      <alignment horizontal="center" vertical="bottom"/>
    </xf>
    <xf numFmtId="49" fontId="8" fillId="2" borderId="7" applyNumberFormat="1" applyFont="1" applyFill="1" applyBorder="1" applyAlignment="1" applyProtection="0">
      <alignment horizontal="center" vertical="bottom" wrapText="1"/>
    </xf>
    <xf numFmtId="0" fontId="8" fillId="2" borderId="8" applyNumberFormat="0" applyFont="1" applyFill="1" applyBorder="1" applyAlignment="1" applyProtection="0">
      <alignment horizontal="center" vertical="bottom" wrapText="1"/>
    </xf>
    <xf numFmtId="49" fontId="8" fillId="2" borderId="7" applyNumberFormat="1" applyFont="1" applyFill="1" applyBorder="1" applyAlignment="1" applyProtection="0">
      <alignment vertical="bottom"/>
    </xf>
    <xf numFmtId="0" fontId="7" fillId="2" borderId="9" applyNumberFormat="1" applyFont="1" applyFill="1" applyBorder="1" applyAlignment="1" applyProtection="0">
      <alignment horizontal="center" vertical="bottom"/>
    </xf>
    <xf numFmtId="49" fontId="7" fillId="2" borderId="10" applyNumberFormat="1" applyFont="1" applyFill="1" applyBorder="1" applyAlignment="1" applyProtection="0">
      <alignment vertical="bottom"/>
    </xf>
    <xf numFmtId="0" fontId="7" fillId="2" borderId="10" applyNumberFormat="1" applyFont="1" applyFill="1" applyBorder="1" applyAlignment="1" applyProtection="0">
      <alignment horizontal="center" vertical="bottom"/>
    </xf>
    <xf numFmtId="0" fontId="7" fillId="2" borderId="11" applyNumberFormat="1" applyFont="1" applyFill="1" applyBorder="1" applyAlignment="1" applyProtection="0">
      <alignment horizontal="center" vertical="bottom"/>
    </xf>
    <xf numFmtId="0" fontId="7" fillId="2" borderId="12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vertical="bottom"/>
    </xf>
    <xf numFmtId="59" fontId="7" fillId="2" borderId="11" applyNumberFormat="1" applyFont="1" applyFill="1" applyBorder="1" applyAlignment="1" applyProtection="0">
      <alignment horizontal="center" vertical="bottom"/>
    </xf>
    <xf numFmtId="1" fontId="7" fillId="2" borderId="12" applyNumberFormat="1" applyFont="1" applyFill="1" applyBorder="1" applyAlignment="1" applyProtection="0">
      <alignment horizontal="center" vertical="bottom"/>
    </xf>
    <xf numFmtId="0" fontId="7" fillId="2" borderId="13" applyNumberFormat="1" applyFont="1" applyFill="1" applyBorder="1" applyAlignment="1" applyProtection="0">
      <alignment horizontal="center" vertical="bottom" wrapText="1"/>
    </xf>
    <xf numFmtId="0" fontId="0" fillId="2" borderId="13" applyNumberFormat="1" applyFont="1" applyFill="1" applyBorder="1" applyAlignment="1" applyProtection="0">
      <alignment horizontal="center" vertical="bottom"/>
    </xf>
    <xf numFmtId="0" fontId="7" fillId="2" borderId="14" applyNumberFormat="1" applyFont="1" applyFill="1" applyBorder="1" applyAlignment="1" applyProtection="0">
      <alignment horizontal="center" vertical="bottom"/>
    </xf>
    <xf numFmtId="49" fontId="7" fillId="2" borderId="15" applyNumberFormat="1" applyFont="1" applyFill="1" applyBorder="1" applyAlignment="1" applyProtection="0">
      <alignment vertical="center" wrapText="1"/>
    </xf>
    <xf numFmtId="49" fontId="7" fillId="2" borderId="15" applyNumberFormat="1" applyFont="1" applyFill="1" applyBorder="1" applyAlignment="1" applyProtection="0">
      <alignment vertical="bottom"/>
    </xf>
    <xf numFmtId="0" fontId="7" fillId="2" borderId="15" applyNumberFormat="1" applyFont="1" applyFill="1" applyBorder="1" applyAlignment="1" applyProtection="0">
      <alignment horizontal="center" vertical="bottom"/>
    </xf>
    <xf numFmtId="0" fontId="7" fillId="2" borderId="16" applyNumberFormat="1" applyFont="1" applyFill="1" applyBorder="1" applyAlignment="1" applyProtection="0">
      <alignment horizontal="center" vertical="bottom"/>
    </xf>
    <xf numFmtId="0" fontId="7" fillId="2" borderId="17" applyNumberFormat="1" applyFont="1" applyFill="1" applyBorder="1" applyAlignment="1" applyProtection="0">
      <alignment horizontal="center" vertical="bottom"/>
    </xf>
    <xf numFmtId="49" fontId="8" fillId="2" borderId="8" applyNumberFormat="1" applyFont="1" applyFill="1" applyBorder="1" applyAlignment="1" applyProtection="0">
      <alignment horizontal="left" vertical="center"/>
    </xf>
    <xf numFmtId="49" fontId="7" fillId="2" borderId="14" applyNumberFormat="1" applyFont="1" applyFill="1" applyBorder="1" applyAlignment="1" applyProtection="0">
      <alignment vertical="bottom"/>
    </xf>
    <xf numFmtId="1" fontId="9" fillId="2" borderId="17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 wrapText="1"/>
    </xf>
    <xf numFmtId="0" fontId="0" fillId="2" borderId="8" applyNumberFormat="0" applyFont="1" applyFill="1" applyBorder="1" applyAlignment="1" applyProtection="0">
      <alignment horizontal="center" vertical="bottom"/>
    </xf>
    <xf numFmtId="49" fontId="8" fillId="2" borderId="18" applyNumberFormat="1" applyFont="1" applyFill="1" applyBorder="1" applyAlignment="1" applyProtection="0">
      <alignment horizontal="left" vertical="center"/>
    </xf>
    <xf numFmtId="49" fontId="7" fillId="2" borderId="19" applyNumberFormat="1" applyFont="1" applyFill="1" applyBorder="1" applyAlignment="1" applyProtection="0">
      <alignment vertical="bottom"/>
    </xf>
    <xf numFmtId="49" fontId="7" fillId="2" borderId="20" applyNumberFormat="1" applyFont="1" applyFill="1" applyBorder="1" applyAlignment="1" applyProtection="0">
      <alignment vertical="bottom"/>
    </xf>
    <xf numFmtId="0" fontId="7" fillId="2" borderId="20" applyNumberFormat="1" applyFont="1" applyFill="1" applyBorder="1" applyAlignment="1" applyProtection="0">
      <alignment horizontal="center" vertical="bottom"/>
    </xf>
    <xf numFmtId="10" fontId="7" fillId="2" borderId="21" applyNumberFormat="1" applyFont="1" applyFill="1" applyBorder="1" applyAlignment="1" applyProtection="0">
      <alignment horizontal="center" vertical="bottom"/>
    </xf>
    <xf numFmtId="1" fontId="9" fillId="2" borderId="22" applyNumberFormat="1" applyFont="1" applyFill="1" applyBorder="1" applyAlignment="1" applyProtection="0">
      <alignment horizontal="center" vertical="bottom"/>
    </xf>
    <xf numFmtId="0" fontId="7" fillId="2" borderId="18" applyNumberFormat="0" applyFont="1" applyFill="1" applyBorder="1" applyAlignment="1" applyProtection="0">
      <alignment horizontal="center" vertical="bottom" wrapText="1"/>
    </xf>
    <xf numFmtId="0" fontId="0" fillId="2" borderId="18" applyNumberFormat="0" applyFont="1" applyFill="1" applyBorder="1" applyAlignment="1" applyProtection="0">
      <alignment horizontal="center" vertical="bottom"/>
    </xf>
    <xf numFmtId="49" fontId="7" fillId="2" borderId="10" applyNumberFormat="1" applyFont="1" applyFill="1" applyBorder="1" applyAlignment="1" applyProtection="0">
      <alignment vertical="center" wrapText="1"/>
    </xf>
    <xf numFmtId="1" fontId="9" fillId="2" borderId="12" applyNumberFormat="1" applyFont="1" applyFill="1" applyBorder="1" applyAlignment="1" applyProtection="0">
      <alignment horizontal="center" vertical="bottom"/>
    </xf>
    <xf numFmtId="0" fontId="7" fillId="2" borderId="13" applyNumberFormat="1" applyFont="1" applyFill="1" applyBorder="1" applyAlignment="1" applyProtection="0">
      <alignment horizontal="center" vertical="bottom"/>
    </xf>
    <xf numFmtId="1" fontId="7" fillId="2" borderId="17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/>
    </xf>
    <xf numFmtId="2" fontId="7" fillId="2" borderId="15" applyNumberFormat="1" applyFont="1" applyFill="1" applyBorder="1" applyAlignment="1" applyProtection="0">
      <alignment horizontal="center" vertical="bottom"/>
    </xf>
    <xf numFmtId="0" fontId="7" fillId="3" borderId="14" applyNumberFormat="1" applyFont="1" applyFill="1" applyBorder="1" applyAlignment="1" applyProtection="0">
      <alignment horizontal="center" vertical="bottom"/>
    </xf>
    <xf numFmtId="49" fontId="7" fillId="3" borderId="15" applyNumberFormat="1" applyFont="1" applyFill="1" applyBorder="1" applyAlignment="1" applyProtection="0">
      <alignment vertical="bottom"/>
    </xf>
    <xf numFmtId="0" fontId="7" fillId="3" borderId="15" applyNumberFormat="1" applyFont="1" applyFill="1" applyBorder="1" applyAlignment="1" applyProtection="0">
      <alignment horizontal="center" vertical="bottom"/>
    </xf>
    <xf numFmtId="0" fontId="7" fillId="3" borderId="16" applyNumberFormat="1" applyFont="1" applyFill="1" applyBorder="1" applyAlignment="1" applyProtection="0">
      <alignment horizontal="center" vertical="bottom"/>
    </xf>
    <xf numFmtId="0" fontId="0" fillId="3" borderId="23" applyNumberFormat="0" applyFont="1" applyFill="1" applyBorder="1" applyAlignment="1" applyProtection="0">
      <alignment vertical="bottom"/>
    </xf>
    <xf numFmtId="49" fontId="7" fillId="2" borderId="20" applyNumberFormat="1" applyFont="1" applyFill="1" applyBorder="1" applyAlignment="1" applyProtection="0">
      <alignment vertical="center" wrapText="1"/>
    </xf>
    <xf numFmtId="0" fontId="7" fillId="2" borderId="21" applyNumberFormat="1" applyFont="1" applyFill="1" applyBorder="1" applyAlignment="1" applyProtection="0">
      <alignment horizontal="center" vertical="bottom"/>
    </xf>
    <xf numFmtId="0" fontId="7" fillId="2" borderId="18" applyNumberFormat="0" applyFont="1" applyFill="1" applyBorder="1" applyAlignment="1" applyProtection="0">
      <alignment horizontal="center" vertical="bottom"/>
    </xf>
    <xf numFmtId="0" fontId="7" fillId="3" borderId="19" applyNumberFormat="1" applyFont="1" applyFill="1" applyBorder="1" applyAlignment="1" applyProtection="0">
      <alignment horizontal="center" vertical="bottom"/>
    </xf>
    <xf numFmtId="49" fontId="7" fillId="3" borderId="20" applyNumberFormat="1" applyFont="1" applyFill="1" applyBorder="1" applyAlignment="1" applyProtection="0">
      <alignment vertical="bottom"/>
    </xf>
    <xf numFmtId="0" fontId="7" fillId="3" borderId="20" applyNumberFormat="1" applyFont="1" applyFill="1" applyBorder="1" applyAlignment="1" applyProtection="0">
      <alignment horizontal="center" vertical="bottom"/>
    </xf>
    <xf numFmtId="0" fontId="7" fillId="3" borderId="21" applyNumberFormat="1" applyFont="1" applyFill="1" applyBorder="1" applyAlignment="1" applyProtection="0">
      <alignment horizontal="center" vertical="bottom"/>
    </xf>
    <xf numFmtId="0" fontId="0" fillId="3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6" fillId="2" borderId="28" applyNumberFormat="1" applyFont="1" applyFill="1" applyBorder="1" applyAlignment="1" applyProtection="0">
      <alignment vertical="bottom"/>
    </xf>
    <xf numFmtId="0" fontId="6" fillId="2" borderId="28" applyNumberFormat="0" applyFont="1" applyFill="1" applyBorder="1" applyAlignment="1" applyProtection="0">
      <alignment vertical="bottom"/>
    </xf>
    <xf numFmtId="0" fontId="6" fillId="2" borderId="28" applyNumberFormat="0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vertical="bottom"/>
    </xf>
    <xf numFmtId="1" fontId="7" fillId="2" borderId="22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left" vertical="center" wrapText="1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49" fontId="8" fillId="2" borderId="8" applyNumberFormat="1" applyFont="1" applyFill="1" applyBorder="1" applyAlignment="1" applyProtection="0">
      <alignment horizontal="left" vertical="center" wrapText="1"/>
    </xf>
    <xf numFmtId="0" fontId="0" fillId="2" borderId="32" applyNumberFormat="0" applyFont="1" applyFill="1" applyBorder="1" applyAlignment="1" applyProtection="0">
      <alignment vertical="bottom"/>
    </xf>
    <xf numFmtId="2" fontId="7" fillId="2" borderId="16" applyNumberFormat="1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49" fontId="8" fillId="2" borderId="18" applyNumberFormat="1" applyFont="1" applyFill="1" applyBorder="1" applyAlignment="1" applyProtection="0">
      <alignment horizontal="left" vertical="center" wrapText="1"/>
    </xf>
    <xf numFmtId="10" fontId="7" fillId="2" borderId="10" applyNumberFormat="1" applyFont="1" applyFill="1" applyBorder="1" applyAlignment="1" applyProtection="0">
      <alignment horizontal="center" vertical="bottom"/>
    </xf>
    <xf numFmtId="2" fontId="7" fillId="2" borderId="11" applyNumberFormat="1" applyFont="1" applyFill="1" applyBorder="1" applyAlignment="1" applyProtection="0">
      <alignment horizontal="center" vertical="bottom"/>
    </xf>
    <xf numFmtId="10" fontId="7" fillId="2" borderId="15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49" fontId="0" fillId="2" borderId="35" applyNumberFormat="1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7" fillId="2" borderId="19" applyNumberFormat="1" applyFont="1" applyFill="1" applyBorder="1" applyAlignment="1" applyProtection="0">
      <alignment horizontal="center" vertical="bottom"/>
    </xf>
    <xf numFmtId="10" fontId="7" fillId="2" borderId="20" applyNumberFormat="1" applyFont="1" applyFill="1" applyBorder="1" applyAlignment="1" applyProtection="0">
      <alignment horizontal="center" vertical="bottom"/>
    </xf>
    <xf numFmtId="0" fontId="0" fillId="2" borderId="38" applyNumberFormat="0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horizontal="left"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45" applyNumberFormat="1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horizontal="center" vertical="bottom"/>
    </xf>
    <xf numFmtId="0" fontId="0" fillId="2" borderId="47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horizontal="center" vertical="bottom"/>
    </xf>
    <xf numFmtId="0" fontId="0" fillId="2" borderId="48" applyNumberFormat="0" applyFont="1" applyFill="1" applyBorder="1" applyAlignment="1" applyProtection="0">
      <alignment vertical="bottom"/>
    </xf>
    <xf numFmtId="49" fontId="4" fillId="2" borderId="41" applyNumberFormat="1" applyFont="1" applyFill="1" applyBorder="1" applyAlignment="1" applyProtection="0">
      <alignment vertical="bottom"/>
    </xf>
    <xf numFmtId="49" fontId="6" fillId="2" borderId="49" applyNumberFormat="1" applyFont="1" applyFill="1" applyBorder="1" applyAlignment="1" applyProtection="0">
      <alignment vertical="bottom"/>
    </xf>
    <xf numFmtId="0" fontId="6" fillId="2" borderId="50" applyNumberFormat="0" applyFont="1" applyFill="1" applyBorder="1" applyAlignment="1" applyProtection="0">
      <alignment vertical="bottom"/>
    </xf>
    <xf numFmtId="0" fontId="6" fillId="2" borderId="50" applyNumberFormat="0" applyFont="1" applyFill="1" applyBorder="1" applyAlignment="1" applyProtection="0">
      <alignment horizontal="center" vertical="bottom"/>
    </xf>
    <xf numFmtId="0" fontId="0" fillId="2" borderId="51" applyNumberFormat="0" applyFont="1" applyFill="1" applyBorder="1" applyAlignment="1" applyProtection="0">
      <alignment vertical="bottom"/>
    </xf>
    <xf numFmtId="0" fontId="7" fillId="2" borderId="4" applyNumberFormat="1" applyFont="1" applyFill="1" applyBorder="1" applyAlignment="1" applyProtection="0">
      <alignment horizontal="left" vertical="bottom"/>
    </xf>
    <xf numFmtId="49" fontId="7" fillId="2" borderId="5" applyNumberFormat="1" applyFont="1" applyFill="1" applyBorder="1" applyAlignment="1" applyProtection="0">
      <alignment horizontal="left" vertical="bottom"/>
    </xf>
    <xf numFmtId="0" fontId="7" fillId="2" borderId="5" applyNumberFormat="1" applyFont="1" applyFill="1" applyBorder="1" applyAlignment="1" applyProtection="0">
      <alignment horizontal="left" vertical="bottom"/>
    </xf>
    <xf numFmtId="0" fontId="7" fillId="2" borderId="6" applyNumberFormat="1" applyFont="1" applyFill="1" applyBorder="1" applyAlignment="1" applyProtection="0">
      <alignment horizontal="left" vertical="bottom"/>
    </xf>
    <xf numFmtId="0" fontId="0" fillId="2" borderId="44" applyNumberFormat="0" applyFont="1" applyFill="1" applyBorder="1" applyAlignment="1" applyProtection="0">
      <alignment horizontal="center" vertical="bottom"/>
    </xf>
    <xf numFmtId="0" fontId="0" fillId="2" borderId="5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7" fillId="2" borderId="9" applyNumberFormat="1" applyFont="1" applyFill="1" applyBorder="1" applyAlignment="1" applyProtection="0">
      <alignment vertical="bottom"/>
    </xf>
    <xf numFmtId="0" fontId="7" fillId="2" borderId="14" applyNumberFormat="1" applyFont="1" applyFill="1" applyBorder="1" applyAlignment="1" applyProtection="0">
      <alignment vertical="bottom"/>
    </xf>
    <xf numFmtId="0" fontId="7" fillId="2" borderId="1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2c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59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20.5" style="1" customWidth="1"/>
    <col min="3" max="3" width="21.3516" style="1" customWidth="1"/>
    <col min="4" max="4" width="23.3516" style="1" customWidth="1"/>
    <col min="5" max="6" width="9.17188" style="1" customWidth="1"/>
    <col min="7" max="7" width="10.8516" style="1" customWidth="1"/>
    <col min="8" max="8" width="12.5" style="1" customWidth="1"/>
    <col min="9" max="9" width="8.85156" style="1" customWidth="1"/>
    <col min="10" max="10" width="4.67188" style="1" customWidth="1"/>
    <col min="11" max="11" width="20.5" style="1" customWidth="1"/>
    <col min="12" max="12" width="9.85156" style="1" customWidth="1"/>
    <col min="13" max="13" width="23.3516" style="1" customWidth="1"/>
    <col min="14" max="14" width="22" style="1" customWidth="1"/>
    <col min="15" max="18" width="9.17188" style="1" customWidth="1"/>
    <col min="19" max="19" width="11.3516" style="1" customWidth="1"/>
    <col min="20" max="20" width="10.6719" style="1" customWidth="1"/>
    <col min="21" max="16384" width="8.85156" style="1" customWidth="1"/>
  </cols>
  <sheetData>
    <row r="1" ht="23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75" customHeight="1">
      <c r="A3" t="s" s="4">
        <v>1</v>
      </c>
      <c r="B3" s="3"/>
      <c r="C3" s="3"/>
      <c r="D3" s="3"/>
      <c r="E3" s="3"/>
      <c r="F3" s="3"/>
      <c r="G3" s="3"/>
      <c r="H3" s="3"/>
      <c r="I3" s="3"/>
      <c r="J3" s="3"/>
      <c r="K3" t="s" s="5">
        <v>2</v>
      </c>
      <c r="L3" s="6"/>
      <c r="M3" s="3"/>
      <c r="N3" s="3"/>
      <c r="O3" s="3"/>
      <c r="P3" s="3"/>
      <c r="Q3" s="3"/>
      <c r="R3" s="3"/>
      <c r="S3" s="3"/>
      <c r="T3" s="3"/>
    </row>
    <row r="4" ht="15.75" customHeight="1">
      <c r="A4" t="s" s="7">
        <v>3</v>
      </c>
      <c r="B4" s="8"/>
      <c r="C4" s="8"/>
      <c r="D4" s="8"/>
      <c r="E4" s="9"/>
      <c r="F4" s="9"/>
      <c r="G4" s="9"/>
      <c r="H4" s="9"/>
      <c r="I4" s="10"/>
      <c r="J4" s="11"/>
      <c r="K4" s="10"/>
      <c r="L4" s="10"/>
      <c r="M4" t="s" s="12">
        <v>4</v>
      </c>
      <c r="N4" s="10"/>
      <c r="O4" s="10"/>
      <c r="P4" s="10"/>
      <c r="Q4" s="10"/>
      <c r="R4" s="10"/>
      <c r="S4" s="10"/>
      <c r="T4" s="10"/>
    </row>
    <row r="5" ht="29.25" customHeight="1">
      <c r="A5" t="s" s="13">
        <v>5</v>
      </c>
      <c r="B5" t="s" s="14">
        <v>6</v>
      </c>
      <c r="C5" t="s" s="14">
        <v>7</v>
      </c>
      <c r="D5" t="s" s="14">
        <v>8</v>
      </c>
      <c r="E5" t="s" s="15">
        <v>9</v>
      </c>
      <c r="F5" t="s" s="15">
        <v>10</v>
      </c>
      <c r="G5" t="s" s="15">
        <v>11</v>
      </c>
      <c r="H5" t="s" s="16">
        <v>12</v>
      </c>
      <c r="I5" t="s" s="17">
        <v>13</v>
      </c>
      <c r="J5" s="18"/>
      <c r="K5" t="s" s="19">
        <v>14</v>
      </c>
      <c r="L5" t="s" s="13">
        <v>15</v>
      </c>
      <c r="M5" t="s" s="14">
        <v>6</v>
      </c>
      <c r="N5" t="s" s="14">
        <v>7</v>
      </c>
      <c r="O5" t="s" s="15">
        <v>9</v>
      </c>
      <c r="P5" t="s" s="15">
        <v>10</v>
      </c>
      <c r="Q5" t="s" s="15">
        <v>11</v>
      </c>
      <c r="R5" t="s" s="15">
        <v>16</v>
      </c>
      <c r="S5" t="s" s="16">
        <v>17</v>
      </c>
      <c r="T5" t="s" s="19">
        <v>18</v>
      </c>
    </row>
    <row r="6" ht="14.1" customHeight="1">
      <c r="A6" s="20">
        <v>1</v>
      </c>
      <c r="B6" t="s" s="21">
        <v>19</v>
      </c>
      <c r="C6" t="s" s="21">
        <v>20</v>
      </c>
      <c r="D6" t="s" s="21">
        <v>21</v>
      </c>
      <c r="E6" s="22">
        <v>65</v>
      </c>
      <c r="F6" s="22">
        <v>169.5</v>
      </c>
      <c r="G6" s="22">
        <v>65.19</v>
      </c>
      <c r="H6" s="23">
        <v>7</v>
      </c>
      <c r="I6" s="24">
        <v>5</v>
      </c>
      <c r="J6" s="25"/>
      <c r="K6" t="s" s="26">
        <v>21</v>
      </c>
      <c r="L6" t="s" s="27">
        <v>22</v>
      </c>
      <c r="M6" t="s" s="21">
        <v>19</v>
      </c>
      <c r="N6" t="s" s="21">
        <v>20</v>
      </c>
      <c r="O6" s="22">
        <v>65</v>
      </c>
      <c r="P6" s="22">
        <v>169.5</v>
      </c>
      <c r="Q6" s="28">
        <v>0.6519</v>
      </c>
      <c r="R6" s="29">
        <v>5</v>
      </c>
      <c r="S6" s="30">
        <v>4</v>
      </c>
      <c r="T6" s="31">
        <v>1</v>
      </c>
    </row>
    <row r="7" ht="14.25" customHeight="1">
      <c r="A7" s="32">
        <v>11</v>
      </c>
      <c r="B7" t="s" s="33">
        <v>23</v>
      </c>
      <c r="C7" t="s" s="33">
        <v>24</v>
      </c>
      <c r="D7" t="s" s="34">
        <v>25</v>
      </c>
      <c r="E7" s="35">
        <v>67</v>
      </c>
      <c r="F7" s="35">
        <v>174</v>
      </c>
      <c r="G7" s="35">
        <v>66.92</v>
      </c>
      <c r="H7" s="36">
        <v>4</v>
      </c>
      <c r="I7" s="37">
        <v>3</v>
      </c>
      <c r="J7" s="25"/>
      <c r="K7" s="38"/>
      <c r="L7" t="s" s="39">
        <v>26</v>
      </c>
      <c r="M7" t="s" s="34">
        <v>27</v>
      </c>
      <c r="N7" t="s" s="34">
        <v>28</v>
      </c>
      <c r="O7" s="35">
        <v>56</v>
      </c>
      <c r="P7" s="35">
        <v>167</v>
      </c>
      <c r="Q7" s="36">
        <v>69.58</v>
      </c>
      <c r="R7" s="40">
        <v>1</v>
      </c>
      <c r="S7" s="41"/>
      <c r="T7" s="42"/>
    </row>
    <row r="8" ht="13.5" customHeight="1">
      <c r="A8" s="32">
        <v>21</v>
      </c>
      <c r="B8" t="s" s="34">
        <v>29</v>
      </c>
      <c r="C8" t="s" s="34">
        <v>30</v>
      </c>
      <c r="D8" t="s" s="34">
        <v>31</v>
      </c>
      <c r="E8" s="35">
        <v>66</v>
      </c>
      <c r="F8" s="35">
        <v>170</v>
      </c>
      <c r="G8" s="35">
        <v>65.38</v>
      </c>
      <c r="H8" s="36">
        <v>6</v>
      </c>
      <c r="I8" s="37">
        <v>4</v>
      </c>
      <c r="J8" s="25"/>
      <c r="K8" s="38"/>
      <c r="L8" t="s" s="39">
        <v>32</v>
      </c>
      <c r="M8" t="s" s="34">
        <v>33</v>
      </c>
      <c r="N8" t="s" s="34">
        <v>34</v>
      </c>
      <c r="O8" s="35">
        <v>42</v>
      </c>
      <c r="P8" s="35">
        <v>146</v>
      </c>
      <c r="Q8" s="36">
        <v>69.52</v>
      </c>
      <c r="R8" s="40">
        <v>2</v>
      </c>
      <c r="S8" s="41"/>
      <c r="T8" s="42"/>
    </row>
    <row r="9" ht="15.75" customHeight="1">
      <c r="A9" s="32">
        <v>31</v>
      </c>
      <c r="B9" t="s" s="34">
        <v>35</v>
      </c>
      <c r="C9" t="s" s="34">
        <v>36</v>
      </c>
      <c r="D9" t="s" s="34">
        <v>37</v>
      </c>
      <c r="E9" s="35">
        <v>70</v>
      </c>
      <c r="F9" s="35">
        <v>180.5</v>
      </c>
      <c r="G9" s="35">
        <v>69.42</v>
      </c>
      <c r="H9" s="36">
        <v>2</v>
      </c>
      <c r="I9" s="37">
        <v>2</v>
      </c>
      <c r="J9" s="25"/>
      <c r="K9" s="43"/>
      <c r="L9" t="s" s="44">
        <v>38</v>
      </c>
      <c r="M9" t="s" s="45">
        <v>39</v>
      </c>
      <c r="N9" t="s" s="45">
        <v>40</v>
      </c>
      <c r="O9" s="46">
        <v>60</v>
      </c>
      <c r="P9" s="46">
        <v>233.5</v>
      </c>
      <c r="Q9" s="47">
        <f>G40</f>
        <v>0.7296</v>
      </c>
      <c r="R9" s="48">
        <v>1</v>
      </c>
      <c r="S9" s="49"/>
      <c r="T9" s="50"/>
    </row>
    <row r="10" ht="15.75" customHeight="1">
      <c r="A10" s="32">
        <v>41</v>
      </c>
      <c r="B10" t="s" s="34">
        <v>41</v>
      </c>
      <c r="C10" t="s" s="34">
        <v>42</v>
      </c>
      <c r="D10" t="s" s="34">
        <v>43</v>
      </c>
      <c r="E10" s="35">
        <v>71</v>
      </c>
      <c r="F10" s="35">
        <v>186</v>
      </c>
      <c r="G10" s="35">
        <v>71.54000000000001</v>
      </c>
      <c r="H10" s="36">
        <v>1</v>
      </c>
      <c r="I10" s="37">
        <v>1</v>
      </c>
      <c r="J10" s="25"/>
      <c r="K10" t="s" s="26">
        <v>25</v>
      </c>
      <c r="L10" t="s" s="27">
        <v>22</v>
      </c>
      <c r="M10" t="s" s="51">
        <v>23</v>
      </c>
      <c r="N10" t="s" s="51">
        <v>24</v>
      </c>
      <c r="O10" s="22">
        <v>67</v>
      </c>
      <c r="P10" s="22">
        <v>174</v>
      </c>
      <c r="Q10" s="23">
        <v>66.92</v>
      </c>
      <c r="R10" s="52">
        <v>3</v>
      </c>
      <c r="S10" s="53">
        <v>15</v>
      </c>
      <c r="T10" s="31">
        <v>6</v>
      </c>
    </row>
    <row r="11" ht="15" customHeight="1">
      <c r="A11" s="32">
        <v>51</v>
      </c>
      <c r="B11" t="s" s="34">
        <v>44</v>
      </c>
      <c r="C11" t="s" s="34">
        <v>45</v>
      </c>
      <c r="D11" t="s" s="34">
        <v>46</v>
      </c>
      <c r="E11" s="35">
        <v>65</v>
      </c>
      <c r="F11" s="35">
        <v>169.5</v>
      </c>
      <c r="G11" s="35">
        <v>65.19</v>
      </c>
      <c r="H11" s="36">
        <v>7</v>
      </c>
      <c r="I11" s="37">
        <v>5</v>
      </c>
      <c r="J11" s="25"/>
      <c r="K11" s="38"/>
      <c r="L11" t="s" s="39">
        <v>26</v>
      </c>
      <c r="M11" t="s" s="33">
        <v>47</v>
      </c>
      <c r="N11" t="s" s="33">
        <v>48</v>
      </c>
      <c r="O11" s="35">
        <v>50</v>
      </c>
      <c r="P11" s="35">
        <v>151.5</v>
      </c>
      <c r="Q11" s="36">
        <v>63.12</v>
      </c>
      <c r="R11" s="54">
        <v>7</v>
      </c>
      <c r="S11" s="55"/>
      <c r="T11" s="42"/>
    </row>
    <row r="12" ht="15.75" customHeight="1">
      <c r="A12" s="32">
        <v>61</v>
      </c>
      <c r="B12" t="s" s="34">
        <v>49</v>
      </c>
      <c r="C12" t="s" s="34">
        <v>50</v>
      </c>
      <c r="D12" t="s" s="34">
        <v>51</v>
      </c>
      <c r="E12" s="35">
        <v>66</v>
      </c>
      <c r="F12" s="35">
        <v>169</v>
      </c>
      <c r="G12" s="56">
        <v>65</v>
      </c>
      <c r="H12" s="36">
        <v>9</v>
      </c>
      <c r="I12" s="37">
        <v>7</v>
      </c>
      <c r="J12" s="25"/>
      <c r="K12" s="38"/>
      <c r="L12" t="s" s="39">
        <v>32</v>
      </c>
      <c r="M12" t="s" s="33">
        <v>52</v>
      </c>
      <c r="N12" t="s" s="33">
        <v>53</v>
      </c>
      <c r="O12" s="35">
        <v>38</v>
      </c>
      <c r="P12" s="35">
        <v>135.5</v>
      </c>
      <c r="Q12" s="36">
        <v>64.52</v>
      </c>
      <c r="R12" s="40">
        <v>7</v>
      </c>
      <c r="S12" s="55"/>
      <c r="T12" s="42"/>
    </row>
    <row r="13" ht="16.5" customHeight="1">
      <c r="A13" s="57">
        <v>95</v>
      </c>
      <c r="B13" t="s" s="58">
        <v>54</v>
      </c>
      <c r="C13" t="s" s="58">
        <v>55</v>
      </c>
      <c r="D13" t="s" s="58">
        <v>56</v>
      </c>
      <c r="E13" s="59">
        <v>67</v>
      </c>
      <c r="F13" s="59">
        <v>170.5</v>
      </c>
      <c r="G13" s="59">
        <v>65.58</v>
      </c>
      <c r="H13" s="60">
        <v>5</v>
      </c>
      <c r="I13" s="61"/>
      <c r="J13" s="25"/>
      <c r="K13" s="43"/>
      <c r="L13" t="s" s="44">
        <v>38</v>
      </c>
      <c r="M13" t="s" s="62">
        <v>57</v>
      </c>
      <c r="N13" t="s" s="62">
        <v>58</v>
      </c>
      <c r="O13" s="46">
        <v>56</v>
      </c>
      <c r="P13" s="46">
        <v>218.5</v>
      </c>
      <c r="Q13" s="63">
        <v>68.28</v>
      </c>
      <c r="R13" s="48">
        <v>5</v>
      </c>
      <c r="S13" s="64"/>
      <c r="T13" s="50"/>
    </row>
    <row r="14" ht="14.1" customHeight="1">
      <c r="A14" s="65">
        <v>96</v>
      </c>
      <c r="B14" t="s" s="66">
        <v>59</v>
      </c>
      <c r="C14" t="s" s="66">
        <v>60</v>
      </c>
      <c r="D14" t="s" s="66">
        <v>61</v>
      </c>
      <c r="E14" s="67">
        <v>69</v>
      </c>
      <c r="F14" s="67">
        <v>178</v>
      </c>
      <c r="G14" s="67">
        <v>68.45999999999999</v>
      </c>
      <c r="H14" s="68">
        <v>3</v>
      </c>
      <c r="I14" s="69"/>
      <c r="J14" s="25"/>
      <c r="K14" t="s" s="26">
        <v>31</v>
      </c>
      <c r="L14" t="s" s="27">
        <v>22</v>
      </c>
      <c r="M14" t="s" s="21">
        <v>29</v>
      </c>
      <c r="N14" t="s" s="21">
        <v>30</v>
      </c>
      <c r="O14" s="22">
        <v>66</v>
      </c>
      <c r="P14" s="22">
        <v>170</v>
      </c>
      <c r="Q14" s="23">
        <v>65.38</v>
      </c>
      <c r="R14" s="52">
        <v>4</v>
      </c>
      <c r="S14" s="53">
        <v>12</v>
      </c>
      <c r="T14" s="31">
        <v>5</v>
      </c>
    </row>
    <row r="15" ht="13.5" customHeight="1">
      <c r="A15" s="70"/>
      <c r="B15" s="71"/>
      <c r="C15" s="71"/>
      <c r="D15" s="71"/>
      <c r="E15" s="71"/>
      <c r="F15" s="71"/>
      <c r="G15" s="71"/>
      <c r="H15" s="71"/>
      <c r="I15" s="72"/>
      <c r="J15" s="25"/>
      <c r="K15" s="38"/>
      <c r="L15" t="s" s="39">
        <v>26</v>
      </c>
      <c r="M15" t="s" s="34">
        <v>62</v>
      </c>
      <c r="N15" t="s" s="34">
        <v>63</v>
      </c>
      <c r="O15" s="35">
        <v>52</v>
      </c>
      <c r="P15" s="35">
        <v>157.5</v>
      </c>
      <c r="Q15" s="36">
        <v>65.62</v>
      </c>
      <c r="R15" s="40">
        <v>4</v>
      </c>
      <c r="S15" s="55"/>
      <c r="T15" s="42"/>
    </row>
    <row r="16" ht="13.5" customHeight="1">
      <c r="A16" t="s" s="73">
        <v>64</v>
      </c>
      <c r="B16" s="74"/>
      <c r="C16" s="74"/>
      <c r="D16" s="74"/>
      <c r="E16" s="75"/>
      <c r="F16" s="75"/>
      <c r="G16" s="75"/>
      <c r="H16" s="75"/>
      <c r="I16" s="76"/>
      <c r="J16" s="25"/>
      <c r="K16" s="38"/>
      <c r="L16" t="s" s="39">
        <v>32</v>
      </c>
      <c r="M16" t="s" s="34">
        <v>65</v>
      </c>
      <c r="N16" t="s" s="34">
        <v>66</v>
      </c>
      <c r="O16" s="35">
        <v>41</v>
      </c>
      <c r="P16" s="35">
        <v>142.5</v>
      </c>
      <c r="Q16" s="36">
        <v>67.86</v>
      </c>
      <c r="R16" s="40">
        <v>4</v>
      </c>
      <c r="S16" s="55"/>
      <c r="T16" s="42"/>
    </row>
    <row r="17" ht="32.25" customHeight="1">
      <c r="A17" t="s" s="77">
        <v>5</v>
      </c>
      <c r="B17" t="s" s="14">
        <v>6</v>
      </c>
      <c r="C17" t="s" s="14">
        <v>7</v>
      </c>
      <c r="D17" t="s" s="14">
        <v>8</v>
      </c>
      <c r="E17" t="s" s="15">
        <v>9</v>
      </c>
      <c r="F17" t="s" s="15">
        <v>10</v>
      </c>
      <c r="G17" t="s" s="15">
        <v>11</v>
      </c>
      <c r="H17" t="s" s="16">
        <v>12</v>
      </c>
      <c r="I17" t="s" s="17">
        <v>13</v>
      </c>
      <c r="J17" s="18"/>
      <c r="K17" s="43"/>
      <c r="L17" t="s" s="44">
        <v>38</v>
      </c>
      <c r="M17" t="s" s="45">
        <v>67</v>
      </c>
      <c r="N17" t="s" s="45">
        <v>68</v>
      </c>
      <c r="O17" s="46">
        <v>45</v>
      </c>
      <c r="P17" s="46">
        <v>213</v>
      </c>
      <c r="Q17" s="47">
        <v>0.6656</v>
      </c>
      <c r="R17" s="78">
        <v>6</v>
      </c>
      <c r="S17" s="64"/>
      <c r="T17" s="50"/>
    </row>
    <row r="18" ht="15.75" customHeight="1">
      <c r="A18" s="20">
        <v>2</v>
      </c>
      <c r="B18" t="s" s="21">
        <v>27</v>
      </c>
      <c r="C18" t="s" s="21">
        <v>28</v>
      </c>
      <c r="D18" t="s" s="21">
        <v>21</v>
      </c>
      <c r="E18" s="22">
        <v>56</v>
      </c>
      <c r="F18" s="22">
        <v>167</v>
      </c>
      <c r="G18" s="22">
        <v>69.58</v>
      </c>
      <c r="H18" s="23">
        <v>1</v>
      </c>
      <c r="I18" s="79">
        <v>1</v>
      </c>
      <c r="J18" s="25"/>
      <c r="K18" t="s" s="26">
        <v>37</v>
      </c>
      <c r="L18" t="s" s="27">
        <v>22</v>
      </c>
      <c r="M18" t="s" s="21">
        <v>35</v>
      </c>
      <c r="N18" t="s" s="21">
        <v>36</v>
      </c>
      <c r="O18" s="22">
        <v>70</v>
      </c>
      <c r="P18" s="22">
        <v>180.5</v>
      </c>
      <c r="Q18" s="23">
        <v>69.42</v>
      </c>
      <c r="R18" s="52">
        <v>2</v>
      </c>
      <c r="S18" s="53">
        <v>10</v>
      </c>
      <c r="T18" s="31">
        <v>4</v>
      </c>
    </row>
    <row r="19" ht="14.25" customHeight="1">
      <c r="A19" s="32">
        <v>12</v>
      </c>
      <c r="B19" t="s" s="33">
        <v>47</v>
      </c>
      <c r="C19" t="s" s="33">
        <v>48</v>
      </c>
      <c r="D19" t="s" s="34">
        <v>25</v>
      </c>
      <c r="E19" s="35">
        <v>50</v>
      </c>
      <c r="F19" s="35">
        <v>151.5</v>
      </c>
      <c r="G19" s="35">
        <v>63.12</v>
      </c>
      <c r="H19" s="36">
        <v>9</v>
      </c>
      <c r="I19" s="80">
        <v>7</v>
      </c>
      <c r="J19" s="25"/>
      <c r="K19" s="38"/>
      <c r="L19" t="s" s="39">
        <v>26</v>
      </c>
      <c r="M19" t="s" s="34">
        <v>69</v>
      </c>
      <c r="N19" t="s" s="34">
        <v>70</v>
      </c>
      <c r="O19" s="35">
        <v>52</v>
      </c>
      <c r="P19" s="35">
        <v>155</v>
      </c>
      <c r="Q19" s="36">
        <v>64.58</v>
      </c>
      <c r="R19" s="54">
        <v>6</v>
      </c>
      <c r="S19" s="55"/>
      <c r="T19" s="42"/>
    </row>
    <row r="20" ht="13.5" customHeight="1">
      <c r="A20" s="32">
        <v>22</v>
      </c>
      <c r="B20" t="s" s="34">
        <v>62</v>
      </c>
      <c r="C20" t="s" s="34">
        <v>63</v>
      </c>
      <c r="D20" t="s" s="34">
        <v>31</v>
      </c>
      <c r="E20" s="35">
        <v>52</v>
      </c>
      <c r="F20" s="35">
        <v>157.5</v>
      </c>
      <c r="G20" s="35">
        <v>65.62</v>
      </c>
      <c r="H20" s="36">
        <v>6</v>
      </c>
      <c r="I20" s="80">
        <v>4</v>
      </c>
      <c r="J20" s="25"/>
      <c r="K20" s="38"/>
      <c r="L20" t="s" s="39">
        <v>32</v>
      </c>
      <c r="M20" t="s" s="34">
        <v>71</v>
      </c>
      <c r="N20" t="s" s="34">
        <v>72</v>
      </c>
      <c r="O20" s="35">
        <v>41.5</v>
      </c>
      <c r="P20" s="35">
        <v>140</v>
      </c>
      <c r="Q20" s="36">
        <v>66.67</v>
      </c>
      <c r="R20" s="40">
        <v>5</v>
      </c>
      <c r="S20" s="55"/>
      <c r="T20" s="42"/>
    </row>
    <row r="21" ht="16.5" customHeight="1">
      <c r="A21" s="32">
        <v>32</v>
      </c>
      <c r="B21" t="s" s="34">
        <v>69</v>
      </c>
      <c r="C21" t="s" s="34">
        <v>70</v>
      </c>
      <c r="D21" t="s" s="34">
        <v>37</v>
      </c>
      <c r="E21" s="35">
        <v>52</v>
      </c>
      <c r="F21" s="35">
        <v>155</v>
      </c>
      <c r="G21" s="35">
        <v>64.58</v>
      </c>
      <c r="H21" s="36">
        <v>8</v>
      </c>
      <c r="I21" s="80">
        <v>6</v>
      </c>
      <c r="J21" s="25"/>
      <c r="K21" s="43"/>
      <c r="L21" t="s" s="44">
        <v>38</v>
      </c>
      <c r="M21" t="s" s="45">
        <v>54</v>
      </c>
      <c r="N21" t="s" s="45">
        <v>73</v>
      </c>
      <c r="O21" s="46">
        <v>59</v>
      </c>
      <c r="P21" s="46">
        <v>227</v>
      </c>
      <c r="Q21" s="63">
        <v>70.93000000000001</v>
      </c>
      <c r="R21" s="48">
        <v>3</v>
      </c>
      <c r="S21" s="64"/>
      <c r="T21" s="50"/>
    </row>
    <row r="22" ht="14.1" customHeight="1">
      <c r="A22" s="32">
        <v>42</v>
      </c>
      <c r="B22" t="s" s="34">
        <v>74</v>
      </c>
      <c r="C22" t="s" s="34">
        <v>75</v>
      </c>
      <c r="D22" t="s" s="34">
        <v>43</v>
      </c>
      <c r="E22" s="35">
        <v>54</v>
      </c>
      <c r="F22" s="35">
        <v>160.5</v>
      </c>
      <c r="G22" s="35">
        <v>66.87</v>
      </c>
      <c r="H22" s="36">
        <v>4</v>
      </c>
      <c r="I22" s="80">
        <v>2</v>
      </c>
      <c r="J22" s="25"/>
      <c r="K22" t="s" s="26">
        <v>43</v>
      </c>
      <c r="L22" t="s" s="27">
        <v>22</v>
      </c>
      <c r="M22" t="s" s="21">
        <v>41</v>
      </c>
      <c r="N22" t="s" s="21">
        <v>42</v>
      </c>
      <c r="O22" s="22">
        <v>71</v>
      </c>
      <c r="P22" s="22">
        <v>186</v>
      </c>
      <c r="Q22" s="23">
        <v>71.54000000000001</v>
      </c>
      <c r="R22" s="52">
        <v>1</v>
      </c>
      <c r="S22" s="53">
        <v>5</v>
      </c>
      <c r="T22" s="31">
        <v>2</v>
      </c>
    </row>
    <row r="23" ht="13.5" customHeight="1">
      <c r="A23" s="32">
        <v>52</v>
      </c>
      <c r="B23" t="s" s="34">
        <v>76</v>
      </c>
      <c r="C23" t="s" s="34">
        <v>77</v>
      </c>
      <c r="D23" t="s" s="34">
        <v>46</v>
      </c>
      <c r="E23" s="35">
        <v>53</v>
      </c>
      <c r="F23" s="35">
        <v>160.5</v>
      </c>
      <c r="G23" s="35">
        <v>66.87</v>
      </c>
      <c r="H23" s="36">
        <v>5</v>
      </c>
      <c r="I23" s="80">
        <v>3</v>
      </c>
      <c r="J23" s="25"/>
      <c r="K23" s="38"/>
      <c r="L23" t="s" s="39">
        <v>26</v>
      </c>
      <c r="M23" t="s" s="34">
        <v>74</v>
      </c>
      <c r="N23" t="s" s="34">
        <v>75</v>
      </c>
      <c r="O23" s="35">
        <v>54</v>
      </c>
      <c r="P23" s="35">
        <v>160.5</v>
      </c>
      <c r="Q23" s="36">
        <v>66.87</v>
      </c>
      <c r="R23" s="40">
        <v>2</v>
      </c>
      <c r="S23" s="55"/>
      <c r="T23" s="42"/>
    </row>
    <row r="24" ht="13.5" customHeight="1">
      <c r="A24" s="32">
        <v>62</v>
      </c>
      <c r="B24" t="s" s="34">
        <v>78</v>
      </c>
      <c r="C24" t="s" s="34">
        <v>79</v>
      </c>
      <c r="D24" t="s" s="34">
        <v>51</v>
      </c>
      <c r="E24" s="35">
        <v>52</v>
      </c>
      <c r="F24" s="35">
        <v>155.5</v>
      </c>
      <c r="G24" s="35">
        <v>64.79000000000001</v>
      </c>
      <c r="H24" s="36">
        <v>7</v>
      </c>
      <c r="I24" s="80">
        <v>5</v>
      </c>
      <c r="J24" s="25"/>
      <c r="K24" s="38"/>
      <c r="L24" t="s" s="39">
        <v>32</v>
      </c>
      <c r="M24" t="s" s="34">
        <v>59</v>
      </c>
      <c r="N24" t="s" s="34">
        <v>60</v>
      </c>
      <c r="O24" s="35">
        <v>41.5</v>
      </c>
      <c r="P24" s="35">
        <v>142.5</v>
      </c>
      <c r="Q24" s="36">
        <v>67.86</v>
      </c>
      <c r="R24" s="54">
        <v>3</v>
      </c>
      <c r="S24" s="55"/>
      <c r="T24" s="42"/>
    </row>
    <row r="25" ht="15.75" customHeight="1">
      <c r="A25" s="57">
        <v>97</v>
      </c>
      <c r="B25" t="s" s="58">
        <v>80</v>
      </c>
      <c r="C25" t="s" s="58">
        <v>81</v>
      </c>
      <c r="D25" t="s" s="58">
        <v>61</v>
      </c>
      <c r="E25" s="59">
        <v>53</v>
      </c>
      <c r="F25" s="59">
        <v>161</v>
      </c>
      <c r="G25" s="59">
        <v>67.08</v>
      </c>
      <c r="H25" s="60">
        <v>2</v>
      </c>
      <c r="I25" s="81"/>
      <c r="J25" s="25"/>
      <c r="K25" s="43"/>
      <c r="L25" t="s" s="44">
        <v>38</v>
      </c>
      <c r="M25" t="s" s="45">
        <v>82</v>
      </c>
      <c r="N25" t="s" s="45">
        <v>83</v>
      </c>
      <c r="O25" s="46">
        <v>59</v>
      </c>
      <c r="P25" s="46">
        <v>229.5</v>
      </c>
      <c r="Q25" s="47">
        <v>0.7171</v>
      </c>
      <c r="R25" s="48">
        <v>2</v>
      </c>
      <c r="S25" s="64"/>
      <c r="T25" s="50"/>
    </row>
    <row r="26" ht="14.1" customHeight="1">
      <c r="A26" s="65">
        <v>98</v>
      </c>
      <c r="B26" t="s" s="66">
        <v>84</v>
      </c>
      <c r="C26" t="s" s="66">
        <v>85</v>
      </c>
      <c r="D26" t="s" s="66">
        <v>61</v>
      </c>
      <c r="E26" s="67">
        <v>55</v>
      </c>
      <c r="F26" s="67">
        <v>160.5</v>
      </c>
      <c r="G26" s="67">
        <v>66.87</v>
      </c>
      <c r="H26" s="68">
        <v>3</v>
      </c>
      <c r="I26" s="82"/>
      <c r="J26" s="25"/>
      <c r="K26" t="s" s="83">
        <v>46</v>
      </c>
      <c r="L26" t="s" s="27">
        <v>22</v>
      </c>
      <c r="M26" t="s" s="21">
        <v>44</v>
      </c>
      <c r="N26" t="s" s="21">
        <v>45</v>
      </c>
      <c r="O26" s="22">
        <v>65</v>
      </c>
      <c r="P26" s="22">
        <v>169.5</v>
      </c>
      <c r="Q26" s="23">
        <v>65.19</v>
      </c>
      <c r="R26" s="29">
        <v>5</v>
      </c>
      <c r="S26" s="53">
        <v>8</v>
      </c>
      <c r="T26" s="31">
        <v>3</v>
      </c>
    </row>
    <row r="27" ht="13.5" customHeight="1">
      <c r="A27" s="84"/>
      <c r="B27" s="85"/>
      <c r="C27" s="85"/>
      <c r="D27" s="85"/>
      <c r="E27" s="85"/>
      <c r="F27" s="85"/>
      <c r="G27" s="85"/>
      <c r="H27" s="85"/>
      <c r="I27" s="72"/>
      <c r="J27" s="25"/>
      <c r="K27" s="86"/>
      <c r="L27" t="s" s="39">
        <v>26</v>
      </c>
      <c r="M27" t="s" s="34">
        <v>76</v>
      </c>
      <c r="N27" t="s" s="34">
        <v>77</v>
      </c>
      <c r="O27" s="35">
        <v>53</v>
      </c>
      <c r="P27" s="35">
        <v>160.5</v>
      </c>
      <c r="Q27" s="36">
        <v>66.87</v>
      </c>
      <c r="R27" s="40">
        <v>3</v>
      </c>
      <c r="S27" s="55"/>
      <c r="T27" s="42"/>
    </row>
    <row r="28" ht="13.5" customHeight="1">
      <c r="A28" t="s" s="7">
        <v>86</v>
      </c>
      <c r="B28" s="8"/>
      <c r="C28" s="8"/>
      <c r="D28" s="8"/>
      <c r="E28" s="9"/>
      <c r="F28" s="9"/>
      <c r="G28" s="9"/>
      <c r="H28" s="9"/>
      <c r="I28" s="87"/>
      <c r="J28" s="25"/>
      <c r="K28" s="86"/>
      <c r="L28" t="s" s="39">
        <v>32</v>
      </c>
      <c r="M28" t="s" s="34">
        <v>87</v>
      </c>
      <c r="N28" t="s" s="34">
        <v>88</v>
      </c>
      <c r="O28" s="35">
        <v>43</v>
      </c>
      <c r="P28" s="35">
        <v>154.5</v>
      </c>
      <c r="Q28" s="88">
        <v>73.56999999999999</v>
      </c>
      <c r="R28" s="40">
        <v>1</v>
      </c>
      <c r="S28" s="55"/>
      <c r="T28" s="42"/>
    </row>
    <row r="29" ht="15.75" customHeight="1">
      <c r="A29" t="s" s="77">
        <v>5</v>
      </c>
      <c r="B29" t="s" s="14">
        <v>6</v>
      </c>
      <c r="C29" t="s" s="14">
        <v>7</v>
      </c>
      <c r="D29" t="s" s="14">
        <v>8</v>
      </c>
      <c r="E29" t="s" s="15">
        <v>9</v>
      </c>
      <c r="F29" t="s" s="15">
        <v>10</v>
      </c>
      <c r="G29" t="s" s="15">
        <v>11</v>
      </c>
      <c r="H29" t="s" s="16">
        <v>12</v>
      </c>
      <c r="I29" s="89"/>
      <c r="J29" s="25"/>
      <c r="K29" s="90"/>
      <c r="L29" t="s" s="44">
        <v>38</v>
      </c>
      <c r="M29" t="s" s="45">
        <v>89</v>
      </c>
      <c r="N29" t="s" s="45">
        <v>90</v>
      </c>
      <c r="O29" s="46">
        <v>55</v>
      </c>
      <c r="P29" s="46">
        <v>222.5</v>
      </c>
      <c r="Q29" s="47">
        <v>0.6953</v>
      </c>
      <c r="R29" s="48">
        <v>4</v>
      </c>
      <c r="S29" s="64"/>
      <c r="T29" s="50"/>
    </row>
    <row r="30" ht="14.65" customHeight="1">
      <c r="A30" s="20">
        <v>3</v>
      </c>
      <c r="B30" t="s" s="21">
        <v>33</v>
      </c>
      <c r="C30" t="s" s="21">
        <v>34</v>
      </c>
      <c r="D30" t="s" s="21">
        <v>21</v>
      </c>
      <c r="E30" s="22">
        <v>42</v>
      </c>
      <c r="F30" s="22">
        <v>146</v>
      </c>
      <c r="G30" s="91">
        <f>F30/210</f>
        <v>0.695238095238095</v>
      </c>
      <c r="H30" s="23">
        <v>2</v>
      </c>
      <c r="I30" s="89"/>
      <c r="J30" s="25"/>
      <c r="K30" t="s" s="83">
        <v>51</v>
      </c>
      <c r="L30" t="s" s="27">
        <v>22</v>
      </c>
      <c r="M30" t="s" s="21">
        <v>49</v>
      </c>
      <c r="N30" t="s" s="21">
        <v>50</v>
      </c>
      <c r="O30" s="22">
        <v>66</v>
      </c>
      <c r="P30" s="22">
        <v>169</v>
      </c>
      <c r="Q30" s="92">
        <v>65</v>
      </c>
      <c r="R30" s="29">
        <v>7</v>
      </c>
      <c r="S30" s="53">
        <v>18</v>
      </c>
      <c r="T30" s="31">
        <v>7</v>
      </c>
    </row>
    <row r="31" ht="14.1" customHeight="1">
      <c r="A31" s="32">
        <v>13</v>
      </c>
      <c r="B31" t="s" s="33">
        <v>52</v>
      </c>
      <c r="C31" t="s" s="33">
        <v>53</v>
      </c>
      <c r="D31" t="s" s="34">
        <v>25</v>
      </c>
      <c r="E31" s="35">
        <v>38</v>
      </c>
      <c r="F31" s="35">
        <v>135.5</v>
      </c>
      <c r="G31" s="93">
        <f>F31/210</f>
        <v>0.6452380952380951</v>
      </c>
      <c r="H31" s="36">
        <v>7</v>
      </c>
      <c r="I31" s="89"/>
      <c r="J31" s="25"/>
      <c r="K31" s="86"/>
      <c r="L31" t="s" s="39">
        <v>26</v>
      </c>
      <c r="M31" t="s" s="34">
        <v>78</v>
      </c>
      <c r="N31" t="s" s="34">
        <v>79</v>
      </c>
      <c r="O31" s="35">
        <v>52</v>
      </c>
      <c r="P31" s="35">
        <v>155.5</v>
      </c>
      <c r="Q31" s="36">
        <v>64.79000000000001</v>
      </c>
      <c r="R31" s="40">
        <v>5</v>
      </c>
      <c r="S31" s="55"/>
      <c r="T31" s="42"/>
    </row>
    <row r="32" ht="13.5" customHeight="1">
      <c r="A32" s="32">
        <v>23</v>
      </c>
      <c r="B32" t="s" s="34">
        <v>65</v>
      </c>
      <c r="C32" t="s" s="34">
        <v>66</v>
      </c>
      <c r="D32" t="s" s="34">
        <v>31</v>
      </c>
      <c r="E32" s="35">
        <v>41</v>
      </c>
      <c r="F32" s="35">
        <v>142.5</v>
      </c>
      <c r="G32" s="93">
        <f>F32/210</f>
        <v>0.678571428571429</v>
      </c>
      <c r="H32" s="36">
        <v>4</v>
      </c>
      <c r="I32" s="89"/>
      <c r="J32" s="25"/>
      <c r="K32" s="86"/>
      <c r="L32" t="s" s="39">
        <v>32</v>
      </c>
      <c r="M32" t="s" s="34">
        <v>91</v>
      </c>
      <c r="N32" t="s" s="34">
        <v>92</v>
      </c>
      <c r="O32" s="35">
        <v>39</v>
      </c>
      <c r="P32" s="35">
        <v>139.5</v>
      </c>
      <c r="Q32" s="88">
        <v>66.43000000000001</v>
      </c>
      <c r="R32" s="40">
        <v>6</v>
      </c>
      <c r="S32" s="55"/>
      <c r="T32" s="42"/>
    </row>
    <row r="33" ht="15.75" customHeight="1">
      <c r="A33" s="32">
        <v>33</v>
      </c>
      <c r="B33" t="s" s="34">
        <v>71</v>
      </c>
      <c r="C33" t="s" s="34">
        <v>72</v>
      </c>
      <c r="D33" t="s" s="34">
        <v>37</v>
      </c>
      <c r="E33" s="35">
        <v>41.5</v>
      </c>
      <c r="F33" s="35">
        <v>140</v>
      </c>
      <c r="G33" s="93">
        <f>F33/210</f>
        <v>0.666666666666667</v>
      </c>
      <c r="H33" s="36">
        <v>5</v>
      </c>
      <c r="I33" s="89"/>
      <c r="J33" s="25"/>
      <c r="K33" s="90"/>
      <c r="L33" t="s" s="44">
        <v>38</v>
      </c>
      <c r="M33" t="s" s="45">
        <v>93</v>
      </c>
      <c r="N33" t="s" s="45">
        <v>94</v>
      </c>
      <c r="O33" s="46">
        <v>51</v>
      </c>
      <c r="P33" s="46">
        <v>204.5</v>
      </c>
      <c r="Q33" s="47">
        <v>0.6391</v>
      </c>
      <c r="R33" s="48">
        <v>7</v>
      </c>
      <c r="S33" s="64"/>
      <c r="T33" s="50"/>
    </row>
    <row r="34" ht="15.75" customHeight="1">
      <c r="A34" s="32">
        <v>43</v>
      </c>
      <c r="B34" t="s" s="34">
        <v>59</v>
      </c>
      <c r="C34" t="s" s="34">
        <v>60</v>
      </c>
      <c r="D34" t="s" s="34">
        <v>43</v>
      </c>
      <c r="E34" s="35">
        <v>41.5</v>
      </c>
      <c r="F34" s="35">
        <v>142.5</v>
      </c>
      <c r="G34" s="93">
        <f>F34/210</f>
        <v>0.678571428571429</v>
      </c>
      <c r="H34" s="36">
        <v>3</v>
      </c>
      <c r="I34" s="94"/>
      <c r="J34" s="95"/>
      <c r="K34" s="71"/>
      <c r="L34" s="71"/>
      <c r="M34" s="71"/>
      <c r="N34" s="71"/>
      <c r="O34" s="71"/>
      <c r="P34" s="71"/>
      <c r="Q34" s="71"/>
      <c r="R34" s="71"/>
      <c r="S34" s="71"/>
      <c r="T34" s="96"/>
    </row>
    <row r="35" ht="14.1" customHeight="1">
      <c r="A35" s="32">
        <v>53</v>
      </c>
      <c r="B35" t="s" s="34">
        <v>87</v>
      </c>
      <c r="C35" t="s" s="34">
        <v>88</v>
      </c>
      <c r="D35" t="s" s="34">
        <v>46</v>
      </c>
      <c r="E35" s="35">
        <v>43</v>
      </c>
      <c r="F35" s="35">
        <v>154.5</v>
      </c>
      <c r="G35" s="93">
        <f>F35/210</f>
        <v>0.735714285714286</v>
      </c>
      <c r="H35" s="36">
        <v>1</v>
      </c>
      <c r="I35" s="94"/>
      <c r="J35" s="95"/>
      <c r="K35" s="95"/>
      <c r="L35" s="97"/>
      <c r="M35" s="95"/>
      <c r="N35" s="95"/>
      <c r="O35" s="95"/>
      <c r="P35" s="95"/>
      <c r="Q35" s="95"/>
      <c r="R35" s="95"/>
      <c r="S35" s="95"/>
      <c r="T35" s="98"/>
    </row>
    <row r="36" ht="15.75" customHeight="1">
      <c r="A36" s="99">
        <v>63</v>
      </c>
      <c r="B36" t="s" s="45">
        <v>91</v>
      </c>
      <c r="C36" t="s" s="45">
        <v>92</v>
      </c>
      <c r="D36" t="s" s="45">
        <v>51</v>
      </c>
      <c r="E36" s="46">
        <v>39</v>
      </c>
      <c r="F36" s="46">
        <v>139.5</v>
      </c>
      <c r="G36" s="100">
        <f>F36/210</f>
        <v>0.664285714285714</v>
      </c>
      <c r="H36" s="63">
        <v>6</v>
      </c>
      <c r="I36" s="94"/>
      <c r="J36" s="95"/>
      <c r="K36" s="95"/>
      <c r="L36" s="97"/>
      <c r="M36" s="95"/>
      <c r="N36" s="95"/>
      <c r="O36" s="95"/>
      <c r="P36" s="95"/>
      <c r="Q36" s="95"/>
      <c r="R36" s="95"/>
      <c r="S36" s="95"/>
      <c r="T36" s="98"/>
    </row>
    <row r="37" ht="13.5" customHeight="1">
      <c r="A37" s="84"/>
      <c r="B37" s="85"/>
      <c r="C37" s="85"/>
      <c r="D37" s="85"/>
      <c r="E37" s="85"/>
      <c r="F37" s="85"/>
      <c r="G37" s="85"/>
      <c r="H37" s="85"/>
      <c r="I37" s="101"/>
      <c r="J37" s="95"/>
      <c r="K37" s="95"/>
      <c r="L37" s="97"/>
      <c r="M37" s="95"/>
      <c r="N37" s="95"/>
      <c r="O37" s="95"/>
      <c r="P37" s="95"/>
      <c r="Q37" s="95"/>
      <c r="R37" s="95"/>
      <c r="S37" s="95"/>
      <c r="T37" s="98"/>
    </row>
    <row r="38" ht="15.75" customHeight="1">
      <c r="A38" t="s" s="7">
        <v>95</v>
      </c>
      <c r="B38" s="102"/>
      <c r="C38" s="8"/>
      <c r="D38" s="8"/>
      <c r="E38" s="9"/>
      <c r="F38" s="9"/>
      <c r="G38" s="9"/>
      <c r="H38" s="9"/>
      <c r="I38" s="103"/>
      <c r="J38" s="95"/>
      <c r="K38" s="95"/>
      <c r="L38" s="97"/>
      <c r="M38" s="95"/>
      <c r="N38" s="95"/>
      <c r="O38" s="95"/>
      <c r="P38" s="95"/>
      <c r="Q38" s="95"/>
      <c r="R38" s="95"/>
      <c r="S38" s="95"/>
      <c r="T38" s="98"/>
    </row>
    <row r="39" ht="14.1" customHeight="1">
      <c r="A39" t="s" s="77">
        <v>5</v>
      </c>
      <c r="B39" t="s" s="14">
        <v>6</v>
      </c>
      <c r="C39" t="s" s="14">
        <v>7</v>
      </c>
      <c r="D39" t="s" s="14">
        <v>8</v>
      </c>
      <c r="E39" t="s" s="15">
        <v>9</v>
      </c>
      <c r="F39" t="s" s="15">
        <v>10</v>
      </c>
      <c r="G39" t="s" s="15">
        <v>11</v>
      </c>
      <c r="H39" t="s" s="16">
        <v>12</v>
      </c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8"/>
    </row>
    <row r="40" ht="13.5" customHeight="1">
      <c r="A40" s="20">
        <v>4</v>
      </c>
      <c r="B40" t="s" s="21">
        <v>96</v>
      </c>
      <c r="C40" t="s" s="21">
        <v>40</v>
      </c>
      <c r="D40" t="s" s="21">
        <v>21</v>
      </c>
      <c r="E40" s="22">
        <v>60</v>
      </c>
      <c r="F40" s="22">
        <v>233.5</v>
      </c>
      <c r="G40" s="91">
        <v>0.7296</v>
      </c>
      <c r="H40" s="23">
        <v>1</v>
      </c>
      <c r="I40" s="94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8"/>
    </row>
    <row r="41" ht="13.5" customHeight="1">
      <c r="A41" s="32">
        <v>14</v>
      </c>
      <c r="B41" t="s" s="33">
        <v>57</v>
      </c>
      <c r="C41" t="s" s="33">
        <v>58</v>
      </c>
      <c r="D41" t="s" s="34">
        <v>25</v>
      </c>
      <c r="E41" s="35">
        <v>56</v>
      </c>
      <c r="F41" s="35">
        <v>218.5</v>
      </c>
      <c r="G41" s="93">
        <v>0.6828</v>
      </c>
      <c r="H41" s="36">
        <v>5</v>
      </c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8"/>
    </row>
    <row r="42" ht="13.5" customHeight="1">
      <c r="A42" s="32">
        <v>24</v>
      </c>
      <c r="B42" t="s" s="34">
        <v>67</v>
      </c>
      <c r="C42" t="s" s="34">
        <v>68</v>
      </c>
      <c r="D42" t="s" s="34">
        <v>31</v>
      </c>
      <c r="E42" s="35">
        <v>45</v>
      </c>
      <c r="F42" s="35">
        <v>213</v>
      </c>
      <c r="G42" s="93">
        <v>0.6656</v>
      </c>
      <c r="H42" s="36">
        <v>6</v>
      </c>
      <c r="I42" s="94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8"/>
    </row>
    <row r="43" ht="13.5" customHeight="1">
      <c r="A43" s="32">
        <v>34</v>
      </c>
      <c r="B43" t="s" s="34">
        <v>54</v>
      </c>
      <c r="C43" t="s" s="34">
        <v>73</v>
      </c>
      <c r="D43" t="s" s="34">
        <v>37</v>
      </c>
      <c r="E43" s="35">
        <v>59</v>
      </c>
      <c r="F43" s="35">
        <v>227</v>
      </c>
      <c r="G43" s="93">
        <v>0.7093</v>
      </c>
      <c r="H43" s="36">
        <v>3</v>
      </c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8"/>
    </row>
    <row r="44" ht="13.5" customHeight="1">
      <c r="A44" s="32">
        <v>44</v>
      </c>
      <c r="B44" t="s" s="34">
        <v>82</v>
      </c>
      <c r="C44" t="s" s="34">
        <v>83</v>
      </c>
      <c r="D44" t="s" s="34">
        <v>43</v>
      </c>
      <c r="E44" s="35">
        <v>59</v>
      </c>
      <c r="F44" s="35">
        <v>229.5</v>
      </c>
      <c r="G44" s="93">
        <v>0.7171</v>
      </c>
      <c r="H44" s="36">
        <v>2</v>
      </c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8"/>
    </row>
    <row r="45" ht="13.5" customHeight="1">
      <c r="A45" s="32">
        <v>54</v>
      </c>
      <c r="B45" t="s" s="34">
        <v>89</v>
      </c>
      <c r="C45" t="s" s="34">
        <v>90</v>
      </c>
      <c r="D45" t="s" s="34">
        <v>46</v>
      </c>
      <c r="E45" s="35">
        <v>55</v>
      </c>
      <c r="F45" s="35">
        <v>222.5</v>
      </c>
      <c r="G45" s="93">
        <v>0.6953</v>
      </c>
      <c r="H45" s="36">
        <v>4</v>
      </c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8"/>
    </row>
    <row r="46" ht="13.5" customHeight="1">
      <c r="A46" s="99">
        <v>64</v>
      </c>
      <c r="B46" t="s" s="45">
        <v>93</v>
      </c>
      <c r="C46" t="s" s="45">
        <v>97</v>
      </c>
      <c r="D46" t="s" s="45">
        <v>51</v>
      </c>
      <c r="E46" s="46">
        <v>51</v>
      </c>
      <c r="F46" s="46">
        <v>204.5</v>
      </c>
      <c r="G46" s="100">
        <v>0.639</v>
      </c>
      <c r="H46" s="63">
        <v>7</v>
      </c>
      <c r="I46" s="94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8"/>
    </row>
    <row r="47" ht="15.75" customHeight="1">
      <c r="A47" s="70"/>
      <c r="B47" s="71"/>
      <c r="C47" s="71"/>
      <c r="D47" s="71"/>
      <c r="E47" s="71"/>
      <c r="F47" s="71"/>
      <c r="G47" s="71"/>
      <c r="H47" s="104"/>
      <c r="I47" s="103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8"/>
    </row>
    <row r="48" ht="15.75" customHeight="1">
      <c r="A48" s="105"/>
      <c r="B48" s="95"/>
      <c r="C48" s="95"/>
      <c r="D48" s="95"/>
      <c r="E48" s="95"/>
      <c r="F48" s="95"/>
      <c r="G48" s="95"/>
      <c r="H48" s="95"/>
      <c r="I48" s="101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8"/>
    </row>
    <row r="49" ht="14.1" customHeight="1">
      <c r="A49" s="105"/>
      <c r="B49" s="95"/>
      <c r="C49" s="95"/>
      <c r="D49" s="95"/>
      <c r="E49" s="95"/>
      <c r="F49" s="95"/>
      <c r="G49" s="95"/>
      <c r="H49" s="95"/>
      <c r="I49" s="101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8"/>
    </row>
    <row r="50" ht="15.75" customHeight="1">
      <c r="A50" s="105"/>
      <c r="B50" s="95"/>
      <c r="C50" s="95"/>
      <c r="D50" s="95"/>
      <c r="E50" s="95"/>
      <c r="F50" s="95"/>
      <c r="G50" s="95"/>
      <c r="H50" s="95"/>
      <c r="I50" s="101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8"/>
    </row>
    <row r="51" ht="13.5" customHeight="1">
      <c r="A51" s="105"/>
      <c r="B51" s="95"/>
      <c r="C51" s="95"/>
      <c r="D51" s="95"/>
      <c r="E51" s="95"/>
      <c r="F51" s="95"/>
      <c r="G51" s="95"/>
      <c r="H51" s="95"/>
      <c r="I51" s="101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8"/>
    </row>
    <row r="52" ht="13.5" customHeight="1">
      <c r="A52" s="105"/>
      <c r="B52" s="95"/>
      <c r="C52" s="95"/>
      <c r="D52" s="95"/>
      <c r="E52" s="95"/>
      <c r="F52" s="95"/>
      <c r="G52" s="95"/>
      <c r="H52" s="95"/>
      <c r="I52" s="101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8"/>
    </row>
    <row r="53" ht="13.5" customHeight="1">
      <c r="A53" s="105"/>
      <c r="B53" s="95"/>
      <c r="C53" s="95"/>
      <c r="D53" s="95"/>
      <c r="E53" s="95"/>
      <c r="F53" s="95"/>
      <c r="G53" s="95"/>
      <c r="H53" s="95"/>
      <c r="I53" s="101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8"/>
    </row>
    <row r="54" ht="13.5" customHeight="1">
      <c r="A54" s="105"/>
      <c r="B54" s="95"/>
      <c r="C54" s="95"/>
      <c r="D54" s="95"/>
      <c r="E54" s="95"/>
      <c r="F54" s="95"/>
      <c r="G54" s="95"/>
      <c r="H54" s="95"/>
      <c r="I54" s="101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8"/>
    </row>
    <row r="55" ht="13.5" customHeight="1">
      <c r="A55" s="105"/>
      <c r="B55" s="95"/>
      <c r="C55" s="95"/>
      <c r="D55" s="95"/>
      <c r="E55" s="95"/>
      <c r="F55" s="95"/>
      <c r="G55" s="95"/>
      <c r="H55" s="95"/>
      <c r="I55" s="101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8"/>
    </row>
    <row r="56" ht="15.75" customHeight="1">
      <c r="A56" s="105"/>
      <c r="B56" s="95"/>
      <c r="C56" s="95"/>
      <c r="D56" s="95"/>
      <c r="E56" s="95"/>
      <c r="F56" s="95"/>
      <c r="G56" s="95"/>
      <c r="H56" s="95"/>
      <c r="I56" s="101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8"/>
    </row>
    <row r="57" ht="14.1" customHeight="1">
      <c r="A57" s="105"/>
      <c r="B57" s="95"/>
      <c r="C57" s="95"/>
      <c r="D57" s="95"/>
      <c r="E57" s="95"/>
      <c r="F57" s="95"/>
      <c r="G57" s="95"/>
      <c r="H57" s="95"/>
      <c r="I57" s="98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3"/>
    </row>
    <row r="58" ht="13.5" customHeight="1">
      <c r="A58" s="105"/>
      <c r="B58" s="95"/>
      <c r="C58" s="95"/>
      <c r="D58" s="95"/>
      <c r="E58" s="95"/>
      <c r="F58" s="95"/>
      <c r="G58" s="95"/>
      <c r="H58" s="95"/>
      <c r="I58" s="9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ht="13.5" customHeight="1">
      <c r="A59" s="107"/>
      <c r="B59" s="108"/>
      <c r="C59" s="108"/>
      <c r="D59" s="108"/>
      <c r="E59" s="108"/>
      <c r="F59" s="108"/>
      <c r="G59" s="108"/>
      <c r="H59" s="108"/>
      <c r="I59" s="9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</sheetData>
  <mergeCells count="21">
    <mergeCell ref="T10:T13"/>
    <mergeCell ref="T6:T9"/>
    <mergeCell ref="S6:S9"/>
    <mergeCell ref="S10:S13"/>
    <mergeCell ref="S14:S17"/>
    <mergeCell ref="T14:T17"/>
    <mergeCell ref="S18:S21"/>
    <mergeCell ref="K30:K33"/>
    <mergeCell ref="T30:T33"/>
    <mergeCell ref="T26:T29"/>
    <mergeCell ref="T22:T25"/>
    <mergeCell ref="T18:T21"/>
    <mergeCell ref="S22:S25"/>
    <mergeCell ref="S26:S29"/>
    <mergeCell ref="S30:S33"/>
    <mergeCell ref="K26:K29"/>
    <mergeCell ref="K10:K13"/>
    <mergeCell ref="K6:K9"/>
    <mergeCell ref="K14:K17"/>
    <mergeCell ref="K18:K21"/>
    <mergeCell ref="K22:K2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12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09" customWidth="1"/>
    <col min="2" max="2" width="16.6719" style="109" customWidth="1"/>
    <col min="3" max="3" width="25.5" style="109" customWidth="1"/>
    <col min="4" max="4" width="23.3516" style="109" customWidth="1"/>
    <col min="5" max="6" width="8.85156" style="109" customWidth="1"/>
    <col min="7" max="7" width="10.8516" style="109" customWidth="1"/>
    <col min="8" max="8" width="12.5" style="109" customWidth="1"/>
    <col min="9" max="9" width="8.85156" style="109" customWidth="1"/>
    <col min="10" max="16384" width="8.85156" style="109" customWidth="1"/>
  </cols>
  <sheetData>
    <row r="1" ht="23.25" customHeight="1">
      <c r="A1" t="s" s="110">
        <v>0</v>
      </c>
      <c r="B1" s="111"/>
      <c r="C1" s="111"/>
      <c r="D1" s="111"/>
      <c r="E1" s="112"/>
      <c r="F1" s="112"/>
      <c r="G1" s="112"/>
      <c r="H1" s="112"/>
      <c r="I1" s="113"/>
    </row>
    <row r="2" ht="13.5" customHeight="1">
      <c r="A2" s="105"/>
      <c r="B2" s="95"/>
      <c r="C2" s="95"/>
      <c r="D2" s="95"/>
      <c r="E2" s="114"/>
      <c r="F2" s="114"/>
      <c r="G2" s="114"/>
      <c r="H2" s="114"/>
      <c r="I2" s="115"/>
    </row>
    <row r="3" ht="15.75" customHeight="1">
      <c r="A3" t="s" s="116">
        <v>98</v>
      </c>
      <c r="B3" s="95"/>
      <c r="C3" s="95"/>
      <c r="D3" s="95"/>
      <c r="E3" s="114"/>
      <c r="F3" s="114"/>
      <c r="G3" s="114"/>
      <c r="H3" s="114"/>
      <c r="I3" s="115"/>
    </row>
    <row r="4" ht="15.75" customHeight="1">
      <c r="A4" t="s" s="117">
        <v>99</v>
      </c>
      <c r="B4" s="118"/>
      <c r="C4" s="118"/>
      <c r="D4" s="118"/>
      <c r="E4" s="119"/>
      <c r="F4" s="119"/>
      <c r="G4" s="119"/>
      <c r="H4" s="119"/>
      <c r="I4" s="115"/>
    </row>
    <row r="5" ht="15.75" customHeight="1">
      <c r="A5" t="s" s="77">
        <v>5</v>
      </c>
      <c r="B5" t="s" s="14">
        <v>6</v>
      </c>
      <c r="C5" t="s" s="14">
        <v>7</v>
      </c>
      <c r="D5" t="s" s="14">
        <v>8</v>
      </c>
      <c r="E5" t="s" s="15">
        <v>9</v>
      </c>
      <c r="F5" t="s" s="15">
        <v>10</v>
      </c>
      <c r="G5" t="s" s="15">
        <v>11</v>
      </c>
      <c r="H5" t="s" s="16">
        <v>12</v>
      </c>
      <c r="I5" s="120"/>
    </row>
    <row r="6" ht="14.1" customHeight="1">
      <c r="A6" s="121">
        <v>101</v>
      </c>
      <c r="B6" t="s" s="122">
        <v>100</v>
      </c>
      <c r="C6" t="s" s="122">
        <v>101</v>
      </c>
      <c r="D6" t="s" s="122">
        <v>61</v>
      </c>
      <c r="E6" s="123">
        <v>63</v>
      </c>
      <c r="F6" s="123">
        <v>164.5</v>
      </c>
      <c r="G6" s="123">
        <v>63.27</v>
      </c>
      <c r="H6" s="124">
        <v>1</v>
      </c>
      <c r="I6" s="120"/>
    </row>
    <row r="7" ht="13.5" customHeight="1">
      <c r="A7" s="70"/>
      <c r="B7" s="71"/>
      <c r="C7" s="71"/>
      <c r="D7" s="71"/>
      <c r="E7" s="71"/>
      <c r="F7" s="71"/>
      <c r="G7" s="71"/>
      <c r="H7" s="71"/>
      <c r="I7" s="115"/>
    </row>
    <row r="8" ht="13.5" customHeight="1">
      <c r="A8" s="105"/>
      <c r="B8" s="95"/>
      <c r="C8" s="95"/>
      <c r="D8" s="95"/>
      <c r="E8" s="95"/>
      <c r="F8" s="95"/>
      <c r="G8" s="95"/>
      <c r="H8" s="95"/>
      <c r="I8" s="115"/>
    </row>
    <row r="9" ht="13.5" customHeight="1">
      <c r="A9" s="105"/>
      <c r="B9" s="95"/>
      <c r="C9" s="95"/>
      <c r="D9" s="95"/>
      <c r="E9" s="95"/>
      <c r="F9" s="95"/>
      <c r="G9" s="95"/>
      <c r="H9" s="95"/>
      <c r="I9" s="115"/>
    </row>
    <row r="10" ht="13.5" customHeight="1">
      <c r="A10" s="105"/>
      <c r="B10" s="95"/>
      <c r="C10" s="95"/>
      <c r="D10" s="95"/>
      <c r="E10" s="95"/>
      <c r="F10" s="95"/>
      <c r="G10" s="95"/>
      <c r="H10" s="95"/>
      <c r="I10" s="115"/>
    </row>
    <row r="11" ht="13.5" customHeight="1">
      <c r="A11" s="105"/>
      <c r="B11" s="95"/>
      <c r="C11" s="95"/>
      <c r="D11" s="95"/>
      <c r="E11" s="95"/>
      <c r="F11" s="95"/>
      <c r="G11" s="95"/>
      <c r="H11" s="95"/>
      <c r="I11" s="115"/>
    </row>
    <row r="12" ht="13.5" customHeight="1">
      <c r="A12" s="107"/>
      <c r="B12" s="108"/>
      <c r="C12" s="108"/>
      <c r="D12" s="108"/>
      <c r="E12" s="125"/>
      <c r="F12" s="125"/>
      <c r="G12" s="125"/>
      <c r="H12" s="125"/>
      <c r="I12" s="12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I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27" customWidth="1"/>
    <col min="2" max="2" width="16.6719" style="127" customWidth="1"/>
    <col min="3" max="3" width="19.5" style="127" customWidth="1"/>
    <col min="4" max="4" width="25.5" style="127" customWidth="1"/>
    <col min="5" max="5" width="23.3516" style="127" customWidth="1"/>
    <col min="6" max="7" width="8.85156" style="127" customWidth="1"/>
    <col min="8" max="8" width="10.8516" style="127" customWidth="1"/>
    <col min="9" max="9" width="12.5" style="127" customWidth="1"/>
    <col min="10" max="16384" width="8.85156" style="127" customWidth="1"/>
  </cols>
  <sheetData>
    <row r="1" ht="23.25" customHeight="1">
      <c r="A1" t="s" s="2">
        <v>0</v>
      </c>
      <c r="B1" s="3"/>
      <c r="C1" s="3"/>
      <c r="D1" s="3"/>
      <c r="E1" s="3"/>
      <c r="F1" s="128"/>
      <c r="G1" s="128"/>
      <c r="H1" s="128"/>
      <c r="I1" s="128"/>
    </row>
    <row r="2" ht="13.5" customHeight="1">
      <c r="A2" s="3"/>
      <c r="B2" s="3"/>
      <c r="C2" s="3"/>
      <c r="D2" s="3"/>
      <c r="E2" s="3"/>
      <c r="F2" s="128"/>
      <c r="G2" s="128"/>
      <c r="H2" s="128"/>
      <c r="I2" s="128"/>
    </row>
    <row r="3" ht="15.75" customHeight="1">
      <c r="A3" t="s" s="4">
        <v>102</v>
      </c>
      <c r="B3" s="3"/>
      <c r="C3" s="3"/>
      <c r="D3" s="3"/>
      <c r="E3" s="3"/>
      <c r="F3" s="128"/>
      <c r="G3" s="128"/>
      <c r="H3" s="128"/>
      <c r="I3" s="128"/>
    </row>
    <row r="4" ht="15.75" customHeight="1">
      <c r="A4" s="8"/>
      <c r="B4" s="8"/>
      <c r="C4" s="8"/>
      <c r="D4" s="8"/>
      <c r="E4" s="8"/>
      <c r="F4" s="9"/>
      <c r="G4" s="9"/>
      <c r="H4" s="9"/>
      <c r="I4" s="9"/>
    </row>
    <row r="5" ht="15.75" customHeight="1">
      <c r="A5" t="s" s="77">
        <v>5</v>
      </c>
      <c r="B5" t="s" s="14">
        <v>6</v>
      </c>
      <c r="C5" t="s" s="14">
        <v>7</v>
      </c>
      <c r="D5" t="s" s="14">
        <v>103</v>
      </c>
      <c r="E5" t="s" s="14">
        <v>104</v>
      </c>
      <c r="F5" t="s" s="15">
        <v>9</v>
      </c>
      <c r="G5" t="s" s="15">
        <v>10</v>
      </c>
      <c r="H5" t="s" s="15">
        <v>11</v>
      </c>
      <c r="I5" t="s" s="16">
        <v>12</v>
      </c>
    </row>
    <row r="6" ht="14.1" customHeight="1">
      <c r="A6" s="129">
        <v>301</v>
      </c>
      <c r="B6" t="s" s="21">
        <v>39</v>
      </c>
      <c r="C6" t="s" s="21">
        <v>40</v>
      </c>
      <c r="D6" t="s" s="21">
        <v>105</v>
      </c>
      <c r="E6" t="s" s="21">
        <v>106</v>
      </c>
      <c r="F6" s="22">
        <v>40.5</v>
      </c>
      <c r="G6" s="22">
        <v>202</v>
      </c>
      <c r="H6" s="91">
        <f>G6/300</f>
        <v>0.673333333333333</v>
      </c>
      <c r="I6" s="23">
        <v>3</v>
      </c>
    </row>
    <row r="7" ht="15.75" customHeight="1">
      <c r="A7" s="130">
        <v>311</v>
      </c>
      <c r="B7" t="s" s="33">
        <v>107</v>
      </c>
      <c r="C7" t="s" s="33">
        <v>108</v>
      </c>
      <c r="D7" t="s" s="33">
        <v>43</v>
      </c>
      <c r="E7" t="s" s="34">
        <v>109</v>
      </c>
      <c r="F7" s="35">
        <v>61</v>
      </c>
      <c r="G7" s="35">
        <v>207</v>
      </c>
      <c r="H7" s="93">
        <v>0.7137</v>
      </c>
      <c r="I7" s="36">
        <v>1</v>
      </c>
    </row>
    <row r="8" ht="13.5" customHeight="1">
      <c r="A8" s="131">
        <v>321</v>
      </c>
      <c r="B8" t="s" s="45">
        <v>82</v>
      </c>
      <c r="C8" t="s" s="45">
        <v>110</v>
      </c>
      <c r="D8" t="s" s="45">
        <v>43</v>
      </c>
      <c r="E8" t="s" s="45">
        <v>109</v>
      </c>
      <c r="F8" s="46">
        <v>56</v>
      </c>
      <c r="G8" s="46">
        <v>203</v>
      </c>
      <c r="H8" s="100">
        <v>0.7</v>
      </c>
      <c r="I8" s="63">
        <v>2</v>
      </c>
    </row>
    <row r="9" ht="14.1" customHeight="1">
      <c r="A9" s="70"/>
      <c r="B9" s="71"/>
      <c r="C9" s="71"/>
      <c r="D9" s="71"/>
      <c r="E9" s="71"/>
      <c r="F9" s="71"/>
      <c r="G9" s="71"/>
      <c r="H9" s="71"/>
      <c r="I9" s="104"/>
    </row>
    <row r="10" ht="13.5" customHeight="1">
      <c r="A10" s="107"/>
      <c r="B10" s="108"/>
      <c r="C10" s="108"/>
      <c r="D10" s="108"/>
      <c r="E10" s="108"/>
      <c r="F10" s="108"/>
      <c r="G10" s="108"/>
      <c r="H10" s="108"/>
      <c r="I10" s="12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